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<sst xmlns="http://schemas.openxmlformats.org/spreadsheetml/2006/main" count="173" uniqueCount="98">
  <si>
    <t>工事費内訳書</t>
  </si>
  <si>
    <t>住　　　　所</t>
  </si>
  <si>
    <t>商号又は名称</t>
  </si>
  <si>
    <t>代 表 者 名</t>
  </si>
  <si>
    <t>工 事 名</t>
  </si>
  <si>
    <t>Ｒ４徳土　立江川　小・立江　河川工事（４）（担い手確保型）（着手日選択型）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</si>
  <si>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</si>
  <si>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</si>
  <si>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</si>
  <si>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</si>
  <si>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</si>
  <si>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</si>
  <si>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</si>
  <si>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</si>
  <si>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</si>
  <si>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</si>
  <si>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</si>
  <si>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</si>
  <si>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</si>
  <si>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</si>
  <si>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</si>
  <si>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</si>
  <si>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土砂等運搬</t>
  </si>
  <si>
    <t>残土等処分</t>
  </si>
  <si>
    <t>擁壁護岸工</t>
  </si>
  <si>
    <t>場所打擁壁工</t>
  </si>
  <si>
    <t>ｺﾝｸﾘｰﾄ　
　W/C≦60%
　ﾍﾟｰﾗｲﾝｺﾝｸﾘｰﾄ含む</t>
  </si>
  <si>
    <t>差筋
　ﾁｯﾋﾟﾝｸﾞ含む</t>
  </si>
  <si>
    <t>t</t>
  </si>
  <si>
    <t>目地板</t>
  </si>
  <si>
    <t>型枠</t>
  </si>
  <si>
    <t>足場</t>
  </si>
  <si>
    <t>掛m2</t>
  </si>
  <si>
    <t>根固め工</t>
  </si>
  <si>
    <t>作業土工</t>
  </si>
  <si>
    <t>床掘り</t>
  </si>
  <si>
    <t>埋戻し</t>
  </si>
  <si>
    <t>基面整正
　張ｺﾝ下含む</t>
  </si>
  <si>
    <t>根固めﾌﾞﾛｯｸ工</t>
  </si>
  <si>
    <t>消波根固めﾌﾞﾛｯｸ製作</t>
  </si>
  <si>
    <t>個</t>
  </si>
  <si>
    <t>根固めﾌﾞﾛｯｸ据付
　12個支給品</t>
  </si>
  <si>
    <t>根固めﾌﾞﾛｯｸ据付</t>
  </si>
  <si>
    <t>消波根固めﾌﾞﾛｯｸ運搬</t>
  </si>
  <si>
    <t>間詰工</t>
  </si>
  <si>
    <t>吸出し防止材</t>
  </si>
  <si>
    <t>付帯構造物工</t>
  </si>
  <si>
    <t>付帯構造物</t>
  </si>
  <si>
    <t>ﾋｭｰﾑ管･ﾌﾗｯﾌﾟ
　φ200</t>
  </si>
  <si>
    <t>箇所</t>
  </si>
  <si>
    <t>ﾋｭｰﾑ管･ﾌﾗｯﾌﾟ
　φ500</t>
  </si>
  <si>
    <t>仮設工</t>
  </si>
  <si>
    <t>工事用道路工</t>
  </si>
  <si>
    <t xml:space="preserve">工事用道路盛土　</t>
  </si>
  <si>
    <t>敷鉄板</t>
  </si>
  <si>
    <t>土のう　
　耐候性</t>
  </si>
  <si>
    <t>袋</t>
  </si>
  <si>
    <t>水替工</t>
  </si>
  <si>
    <t>ﾎﾟﾝﾌﾟ排水</t>
  </si>
  <si>
    <t>日</t>
  </si>
  <si>
    <t>汚濁防止工</t>
  </si>
  <si>
    <t>汚濁防止ﾌｪﾝｽ</t>
  </si>
  <si>
    <t>m</t>
  </si>
  <si>
    <t>交通管理工</t>
  </si>
  <si>
    <t>交通誘導警備員</t>
  </si>
  <si>
    <t>人日</t>
  </si>
  <si>
    <t>道路改良</t>
  </si>
  <si>
    <t>擁壁工</t>
  </si>
  <si>
    <t>基面整正</t>
  </si>
  <si>
    <t>場所打擁壁工(構造物単位)
　2号台ｺﾝ</t>
  </si>
  <si>
    <t>小型擁壁</t>
  </si>
  <si>
    <t>場所打擁壁工
　1号台ｺﾝ</t>
  </si>
  <si>
    <t xml:space="preserve">小型擁壁　</t>
  </si>
  <si>
    <t>排水構造物工</t>
  </si>
  <si>
    <t>場所打水路工</t>
  </si>
  <si>
    <t>Ｕ型側溝　
　2-1号
　蓋含む</t>
  </si>
  <si>
    <t>Ｕ型側溝　
　2-2号
　ｸﾞﾚｰﾁﾝｸﾞ含む</t>
  </si>
  <si>
    <t>Ｕ型側溝　
　2-3号
　蓋含む</t>
  </si>
  <si>
    <t>構造物撤去工</t>
  </si>
  <si>
    <t>構造物取壊し工</t>
  </si>
  <si>
    <t>舗装版切断</t>
  </si>
  <si>
    <t>舗装版破砕　
　運搬処理含む</t>
  </si>
  <si>
    <t>ｺﾝｸﾘｰﾄ取壊し運搬処理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</si>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</sst>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G11+G19+G26+G40+G44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460.0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460.0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66.0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4" t="n">
        <v>0.12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20</v>
      </c>
      <c r="F23" s="13" t="n">
        <v>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20</v>
      </c>
      <c r="F24" s="13" t="n">
        <v>150.0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100.0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5">
        <f>G27+G31+G38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17</v>
      </c>
      <c r="F28" s="13" t="n">
        <v>50.0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17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20</v>
      </c>
      <c r="F30" s="13" t="n">
        <v>170.0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G32+G33+G34+G35+G36+G37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39</v>
      </c>
      <c r="E32" s="12" t="s">
        <v>40</v>
      </c>
      <c r="F32" s="13" t="n">
        <v>164.0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16.0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40</v>
      </c>
      <c r="F34" s="13" t="n">
        <v>176.0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40</v>
      </c>
      <c r="F35" s="13" t="n">
        <v>16.0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40</v>
      </c>
      <c r="F36" s="13" t="n">
        <v>180.0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40</v>
      </c>
      <c r="F37" s="13" t="n">
        <v>12.0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20</v>
      </c>
      <c r="F39" s="13" t="n">
        <v>280.0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49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49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51</v>
      </c>
      <c r="C44" s="11"/>
      <c r="D44" s="11"/>
      <c r="E44" s="12" t="s">
        <v>13</v>
      </c>
      <c r="F44" s="13" t="n">
        <v>1.0</v>
      </c>
      <c r="G44" s="15">
        <f>G45+G49+G51+G53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52</v>
      </c>
      <c r="D45" s="11"/>
      <c r="E45" s="12" t="s">
        <v>13</v>
      </c>
      <c r="F45" s="13" t="n">
        <v>1.0</v>
      </c>
      <c r="G45" s="15">
        <f>G46+G47+G48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53</v>
      </c>
      <c r="E46" s="12" t="s">
        <v>17</v>
      </c>
      <c r="F46" s="13" t="n">
        <v>980.0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20</v>
      </c>
      <c r="F47" s="13" t="n">
        <v>242.0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55</v>
      </c>
      <c r="E48" s="12" t="s">
        <v>56</v>
      </c>
      <c r="F48" s="13" t="n">
        <v>453.0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57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58</v>
      </c>
      <c r="E50" s="12" t="s">
        <v>59</v>
      </c>
      <c r="F50" s="13" t="n">
        <v>25.0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60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61</v>
      </c>
      <c r="E52" s="12" t="s">
        <v>62</v>
      </c>
      <c r="F52" s="13" t="n">
        <v>120.0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63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64</v>
      </c>
      <c r="E54" s="12" t="s">
        <v>65</v>
      </c>
      <c r="F54" s="13" t="n">
        <v>40.0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64</v>
      </c>
      <c r="E55" s="12" t="s">
        <v>65</v>
      </c>
      <c r="F55" s="13" t="n">
        <v>40.0</v>
      </c>
      <c r="G55" s="16"/>
      <c r="I55" s="17" t="n">
        <v>46.0</v>
      </c>
      <c r="J55" s="18" t="n">
        <v>4.0</v>
      </c>
    </row>
    <row r="56" ht="42.0" customHeight="true">
      <c r="A56" s="10" t="s">
        <v>66</v>
      </c>
      <c r="B56" s="11"/>
      <c r="C56" s="11"/>
      <c r="D56" s="11"/>
      <c r="E56" s="12" t="s">
        <v>13</v>
      </c>
      <c r="F56" s="13" t="n">
        <v>1.0</v>
      </c>
      <c r="G56" s="15">
        <f>G57+G66+G71</f>
      </c>
      <c r="I56" s="17" t="n">
        <v>47.0</v>
      </c>
      <c r="J56" s="18" t="n">
        <v>1.0</v>
      </c>
    </row>
    <row r="57" ht="42.0" customHeight="true">
      <c r="A57" s="10"/>
      <c r="B57" s="11" t="s">
        <v>67</v>
      </c>
      <c r="C57" s="11"/>
      <c r="D57" s="11"/>
      <c r="E57" s="12" t="s">
        <v>13</v>
      </c>
      <c r="F57" s="13" t="n">
        <v>1.0</v>
      </c>
      <c r="G57" s="15">
        <f>G58+G62+G64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34</v>
      </c>
      <c r="D58" s="11"/>
      <c r="E58" s="12" t="s">
        <v>13</v>
      </c>
      <c r="F58" s="13" t="n">
        <v>1.0</v>
      </c>
      <c r="G58" s="15">
        <f>G59+G60+G61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35</v>
      </c>
      <c r="E59" s="12" t="s">
        <v>17</v>
      </c>
      <c r="F59" s="13" t="n">
        <v>50.0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36</v>
      </c>
      <c r="E60" s="12" t="s">
        <v>17</v>
      </c>
      <c r="F60" s="13" t="n">
        <v>30.0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68</v>
      </c>
      <c r="E61" s="12" t="s">
        <v>20</v>
      </c>
      <c r="F61" s="13" t="n">
        <v>50.0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69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70</v>
      </c>
      <c r="E63" s="12" t="s">
        <v>17</v>
      </c>
      <c r="F63" s="13" t="n">
        <v>11.0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71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72</v>
      </c>
      <c r="E65" s="12" t="s">
        <v>17</v>
      </c>
      <c r="F65" s="13" t="n">
        <v>7.0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73</v>
      </c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74</v>
      </c>
      <c r="D67" s="11"/>
      <c r="E67" s="12" t="s">
        <v>13</v>
      </c>
      <c r="F67" s="13" t="n">
        <v>1.0</v>
      </c>
      <c r="G67" s="15">
        <f>G68+G69+G70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75</v>
      </c>
      <c r="E68" s="12" t="s">
        <v>62</v>
      </c>
      <c r="F68" s="13" t="n">
        <v>25.0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76</v>
      </c>
      <c r="E69" s="12" t="s">
        <v>62</v>
      </c>
      <c r="F69" s="13" t="n">
        <v>8.0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77</v>
      </c>
      <c r="E70" s="12" t="s">
        <v>62</v>
      </c>
      <c r="F70" s="13" t="n">
        <v>19.0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78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79</v>
      </c>
      <c r="D72" s="11"/>
      <c r="E72" s="12" t="s">
        <v>13</v>
      </c>
      <c r="F72" s="13" t="n">
        <v>1.0</v>
      </c>
      <c r="G72" s="15">
        <f>G73+G74+G75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80</v>
      </c>
      <c r="E73" s="12" t="s">
        <v>62</v>
      </c>
      <c r="F73" s="13" t="n">
        <v>67.0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81</v>
      </c>
      <c r="E74" s="12" t="s">
        <v>20</v>
      </c>
      <c r="F74" s="13" t="n">
        <v>40.0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82</v>
      </c>
      <c r="E75" s="12" t="s">
        <v>17</v>
      </c>
      <c r="F75" s="13" t="n">
        <v>10.0</v>
      </c>
      <c r="G75" s="16"/>
      <c r="I75" s="17" t="n">
        <v>66.0</v>
      </c>
      <c r="J75" s="18" t="n">
        <v>4.0</v>
      </c>
    </row>
    <row r="76" ht="42.0" customHeight="true">
      <c r="A76" s="10" t="s">
        <v>83</v>
      </c>
      <c r="B76" s="11"/>
      <c r="C76" s="11"/>
      <c r="D76" s="11"/>
      <c r="E76" s="12" t="s">
        <v>13</v>
      </c>
      <c r="F76" s="13" t="n">
        <v>1.0</v>
      </c>
      <c r="G76" s="15">
        <f>G11+G19+G26+G40+G44+G57+G66+G71</f>
      </c>
      <c r="I76" s="17" t="n">
        <v>67.0</v>
      </c>
      <c r="J76" s="18" t="n">
        <v>20.0</v>
      </c>
    </row>
    <row r="77" ht="42.0" customHeight="true">
      <c r="A77" s="10" t="s">
        <v>84</v>
      </c>
      <c r="B77" s="11"/>
      <c r="C77" s="11"/>
      <c r="D77" s="11"/>
      <c r="E77" s="12" t="s">
        <v>13</v>
      </c>
      <c r="F77" s="13" t="n">
        <v>1.0</v>
      </c>
      <c r="G77" s="15">
        <f>G78+G83</f>
      </c>
      <c r="I77" s="17" t="n">
        <v>68.0</v>
      </c>
      <c r="J77" s="18" t="n">
        <v>200.0</v>
      </c>
    </row>
    <row r="78" ht="42.0" customHeight="true">
      <c r="A78" s="10"/>
      <c r="B78" s="11" t="s">
        <v>85</v>
      </c>
      <c r="C78" s="11"/>
      <c r="D78" s="11"/>
      <c r="E78" s="12" t="s">
        <v>13</v>
      </c>
      <c r="F78" s="13" t="n">
        <v>1.0</v>
      </c>
      <c r="G78" s="15">
        <f>G79+G81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86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87</v>
      </c>
      <c r="E80" s="12" t="s">
        <v>28</v>
      </c>
      <c r="F80" s="14" t="n">
        <v>10.4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88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89</v>
      </c>
      <c r="E82" s="12" t="s">
        <v>13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90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/>
    </row>
    <row r="84" ht="42.0" customHeight="true">
      <c r="A84" s="10" t="s">
        <v>91</v>
      </c>
      <c r="B84" s="11"/>
      <c r="C84" s="11"/>
      <c r="D84" s="11"/>
      <c r="E84" s="12" t="s">
        <v>13</v>
      </c>
      <c r="F84" s="13" t="n">
        <v>1.0</v>
      </c>
      <c r="G84" s="15">
        <f>G76+G77</f>
      </c>
      <c r="I84" s="17" t="n">
        <v>75.0</v>
      </c>
      <c r="J84" s="18"/>
    </row>
    <row r="85" ht="42.0" customHeight="true">
      <c r="A85" s="10"/>
      <c r="B85" s="11" t="s">
        <v>92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210.0</v>
      </c>
    </row>
    <row r="86" ht="42.0" customHeight="true">
      <c r="A86" s="10" t="s">
        <v>93</v>
      </c>
      <c r="B86" s="11"/>
      <c r="C86" s="11"/>
      <c r="D86" s="11"/>
      <c r="E86" s="12" t="s">
        <v>13</v>
      </c>
      <c r="F86" s="13" t="n">
        <v>1.0</v>
      </c>
      <c r="G86" s="15">
        <f>G76+G77+G85</f>
      </c>
      <c r="I86" s="17" t="n">
        <v>77.0</v>
      </c>
      <c r="J86" s="18"/>
    </row>
    <row r="87" ht="42.0" customHeight="true">
      <c r="A87" s="10"/>
      <c r="B87" s="11" t="s">
        <v>94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220.0</v>
      </c>
    </row>
    <row r="88" ht="42.0" customHeight="true">
      <c r="A88" s="10" t="s">
        <v>95</v>
      </c>
      <c r="B88" s="11"/>
      <c r="C88" s="11"/>
      <c r="D88" s="11"/>
      <c r="E88" s="12" t="s">
        <v>13</v>
      </c>
      <c r="F88" s="13" t="n">
        <v>1.0</v>
      </c>
      <c r="G88" s="15">
        <f>G86+G87</f>
      </c>
      <c r="I88" s="17" t="n">
        <v>79.0</v>
      </c>
      <c r="J88" s="18" t="n">
        <v>30.0</v>
      </c>
    </row>
    <row r="89" ht="42.0" customHeight="true">
      <c r="A89" s="19" t="s">
        <v>96</v>
      </c>
      <c r="B89" s="20"/>
      <c r="C89" s="20"/>
      <c r="D89" s="20"/>
      <c r="E89" s="21" t="s">
        <v>97</v>
      </c>
      <c r="F89" s="22" t="s">
        <v>97</v>
      </c>
      <c r="G89" s="24">
        <f>G88</f>
      </c>
      <c r="I89" s="26" t="n">
        <v>80.0</v>
      </c>
      <c r="J8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B26:D26"/>
    <mergeCell ref="C27:D27"/>
    <mergeCell ref="D28"/>
    <mergeCell ref="D29"/>
    <mergeCell ref="D30"/>
    <mergeCell ref="C31:D31"/>
    <mergeCell ref="D32"/>
    <mergeCell ref="D33"/>
    <mergeCell ref="D34"/>
    <mergeCell ref="D35"/>
    <mergeCell ref="D36"/>
    <mergeCell ref="D37"/>
    <mergeCell ref="C38:D38"/>
    <mergeCell ref="D39"/>
    <mergeCell ref="B40:D40"/>
    <mergeCell ref="C41:D41"/>
    <mergeCell ref="D42"/>
    <mergeCell ref="D43"/>
    <mergeCell ref="B44:D44"/>
    <mergeCell ref="C45:D45"/>
    <mergeCell ref="D46"/>
    <mergeCell ref="D47"/>
    <mergeCell ref="D48"/>
    <mergeCell ref="C49:D49"/>
    <mergeCell ref="D50"/>
    <mergeCell ref="C51:D51"/>
    <mergeCell ref="D52"/>
    <mergeCell ref="C53:D53"/>
    <mergeCell ref="D54"/>
    <mergeCell ref="D55"/>
    <mergeCell ref="A56:D56"/>
    <mergeCell ref="B57:D57"/>
    <mergeCell ref="C58:D58"/>
    <mergeCell ref="D59"/>
    <mergeCell ref="D60"/>
    <mergeCell ref="D61"/>
    <mergeCell ref="C62:D62"/>
    <mergeCell ref="D63"/>
    <mergeCell ref="C64:D64"/>
    <mergeCell ref="D65"/>
    <mergeCell ref="B66:D66"/>
    <mergeCell ref="C67:D67"/>
    <mergeCell ref="D68"/>
    <mergeCell ref="D69"/>
    <mergeCell ref="D70"/>
    <mergeCell ref="B71:D71"/>
    <mergeCell ref="C72:D72"/>
    <mergeCell ref="D73"/>
    <mergeCell ref="D74"/>
    <mergeCell ref="D75"/>
    <mergeCell ref="A76:D76"/>
    <mergeCell ref="A77:D77"/>
    <mergeCell ref="B78:D78"/>
    <mergeCell ref="C79:D79"/>
    <mergeCell ref="D80"/>
    <mergeCell ref="C81:D81"/>
    <mergeCell ref="D82"/>
    <mergeCell ref="B83:D83"/>
    <mergeCell ref="A84:D84"/>
    <mergeCell ref="B85:D85"/>
    <mergeCell ref="A86:D86"/>
    <mergeCell ref="B87:D87"/>
    <mergeCell ref="A88:D88"/>
    <mergeCell ref="A89:D8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2023-03-01T12:26:16Z</dcterms:created>
  <dc:creator>Apache POI</dc:creator>
</cp:coreProperties>
</file>